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5600" windowHeight="11670"/>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workbook>
</file>

<file path=xl/calcChain.xml><?xml version="1.0" encoding="utf-8"?>
<calcChain xmlns="http://schemas.openxmlformats.org/spreadsheetml/2006/main">
  <c r="D17" i="5" l="1"/>
  <c r="A1" i="5" l="1"/>
  <c r="A1" i="3"/>
  <c r="D49" i="3" l="1"/>
</calcChain>
</file>

<file path=xl/sharedStrings.xml><?xml version="1.0" encoding="utf-8"?>
<sst xmlns="http://schemas.openxmlformats.org/spreadsheetml/2006/main" count="101" uniqueCount="80">
  <si>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</si>
  <si>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</si>
  <si>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</si>
  <si>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</si>
  <si>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</si>
  <si>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</si>
  <si>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</si>
  <si>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</si>
  <si>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</si>
  <si>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</si>
  <si>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</si>
  <si>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</si>
  <si>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</si>
  <si>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</si>
  <si>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</si>
  <si>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</si>
  <si>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</si>
  <si>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</si>
  <si>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</si>
  <si>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</si>
  <si>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</si>
  <si>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</si>
  <si>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</si>
  <si>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</si>
  <si>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</si>
  <si>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</si>
  <si>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</si>
  <si>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</si>
  <si>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</si>
  <si>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</si>
  <si>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</si>
  <si>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</si>
  <si>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</si>
  <si>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</si>
  <si>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</si>
  <si>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</si>
  <si>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</si>
  <si>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</si>
  <si>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</si>
  <si>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</si>
  <si>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</si>
  <si>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</si>
  <si>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</si>
  <si>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</si>
  <si>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</si>
  <si>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</si>
  <si>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</si>
  <si>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</si>
  <si>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</si>
  <si>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</si>
  <si>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</si>
  <si>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</si>
  <si>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</si>
  <si>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</si>
  <si>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</si>
  <si>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</si>
  <si>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</si>
  <si>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</si>
  <si>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</si>
  <si>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COMPANY NAME</t>
  </si>
  <si>
    <t>NO. OF SHARES</t>
  </si>
  <si>
    <t>MARKET RATE</t>
  </si>
  <si>
    <t>TOTAL VALUE</t>
  </si>
  <si>
    <t>Notes to the Net Capital Certificate as at June 30, 2016</t>
  </si>
  <si>
    <t>ARIF LATIF SECURITIES (PVT) LIMITED</t>
  </si>
  <si>
    <t>SEC, PURCHASED ON BEHALF CLIENT</t>
  </si>
  <si>
    <t>LONG TERM LIABILITIES</t>
  </si>
  <si>
    <t xml:space="preserve"> </t>
  </si>
  <si>
    <t>ARIF LATIF SECURITIES PVT LTD</t>
  </si>
  <si>
    <t>T BILL PURCHASED MCB LSE A/C</t>
  </si>
  <si>
    <t>NAT VALUE</t>
  </si>
  <si>
    <t>D G KHAN CEMENT COMPANY LTD</t>
  </si>
  <si>
    <t>OIL AND GAS DEVELOPMENT COMPANY LTD</t>
  </si>
  <si>
    <t>PAKISTAN PETROLEUM LTD</t>
  </si>
  <si>
    <t>as at February 29, 2020</t>
  </si>
  <si>
    <t>NET CAPITAL BALANCE AS AT February 29, 2020</t>
  </si>
  <si>
    <t>to the NET CAPITAL Certificate as at February 29, 2020</t>
  </si>
  <si>
    <t>DETAIL OF INVESTMENT AS ON 29-02-2020</t>
  </si>
  <si>
    <t>HABIB BANK LIMITED</t>
  </si>
  <si>
    <t>8455800*15%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</si>
</sst>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4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b/>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75">
    <xf numFmtId="0" fontId="0" fillId="0" borderId="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alignment vertical="top"/>
      <protection locked="0"/>
    </xf>
    <xf numFmtId="0" fontId="8" fillId="0" borderId="0"/>
    <xf numFmtId="0" fontId="15" fillId="3" borderId="0"/>
    <xf numFmtId="0" fontId="8" fillId="0" borderId="0"/>
    <xf numFmtId="0" fontId="15" fillId="3" borderId="0"/>
    <xf numFmtId="0" fontId="6" fillId="0" borderId="0"/>
    <xf numFmtId="0" fontId="8" fillId="0" borderId="0"/>
    <xf numFmtId="0" fontId="8" fillId="0" borderId="0"/>
    <xf numFmtId="0" fontId="6" fillId="0" borderId="0"/>
    <xf numFmtId="0" fontId="10" fillId="0" borderId="0"/>
    <xf numFmtId="0" fontId="8" fillId="0" borderId="0"/>
    <xf numFmtId="0" fontId="6" fillId="0" borderId="0"/>
    <xf numFmtId="0" fontId="8" fillId="0" borderId="0"/>
    <xf numFmtId="9" fontId="8" fillId="0" borderId="0" applyFont="0" applyFill="0" applyBorder="0" applyAlignment="0" applyProtection="0"/>
    <xf numFmtId="0" fontId="8" fillId="0" borderId="0"/>
    <xf numFmtId="0" fontId="20" fillId="0" borderId="0">
      <alignment vertical="top"/>
    </xf>
    <xf numFmtId="0" fontId="8" fillId="0" borderId="0"/>
    <xf numFmtId="0" fontId="20"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38" fontId="22" fillId="4" borderId="0" applyNumberFormat="0" applyBorder="0" applyAlignment="0" applyProtection="0"/>
    <xf numFmtId="0" fontId="23" fillId="0" borderId="7" applyNumberFormat="0" applyAlignment="0" applyProtection="0">
      <alignment horizontal="left" vertical="center"/>
    </xf>
    <xf numFmtId="0" fontId="23" fillId="0" borderId="2">
      <alignment horizontal="left" vertical="center"/>
    </xf>
    <xf numFmtId="10" fontId="22" fillId="5" borderId="8" applyNumberFormat="0" applyBorder="0" applyAlignment="0" applyProtection="0"/>
    <xf numFmtId="169"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0" fontId="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8" fillId="0" borderId="0">
      <alignment vertical="top"/>
    </xf>
    <xf numFmtId="10" fontId="8" fillId="0" borderId="0" applyFont="0" applyFill="0" applyBorder="0" applyAlignment="0" applyProtection="0"/>
    <xf numFmtId="13" fontId="8" fillId="0" borderId="0" applyFont="0" applyFill="0" applyProtection="0"/>
    <xf numFmtId="0" fontId="8" fillId="0" borderId="0"/>
    <xf numFmtId="0" fontId="16" fillId="0" borderId="0">
      <alignment horizontal="center"/>
    </xf>
    <xf numFmtId="0" fontId="9" fillId="0" borderId="0">
      <alignment horizontal="center" vertical="top"/>
    </xf>
    <xf numFmtId="164" fontId="8" fillId="0" borderId="0" applyFont="0" applyFill="0" applyBorder="0" applyAlignment="0" applyProtection="0"/>
    <xf numFmtId="165" fontId="8" fillId="0" borderId="0" applyFont="0" applyFill="0" applyBorder="0" applyAlignment="0" applyProtection="0"/>
    <xf numFmtId="0" fontId="25" fillId="0" borderId="0"/>
    <xf numFmtId="173" fontId="8" fillId="0" borderId="0" applyFont="0" applyFill="0" applyBorder="0" applyAlignment="0" applyProtection="0"/>
    <xf numFmtId="174" fontId="8"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0" fontId="7" fillId="0" borderId="0"/>
    <xf numFmtId="9" fontId="10"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4" fillId="0" borderId="0" applyFont="0" applyFill="0" applyBorder="0" applyAlignment="0" applyProtection="0"/>
  </cellStyleXfs>
  <cellXfs count="146">
    <xf numFmtId="0" fontId="0" fillId="0" borderId="0" xfId="0"/>
    <xf numFmtId="0" fontId="19" fillId="0" borderId="0" xfId="0" applyFont="1" applyAlignment="1">
      <alignment horizontal="left"/>
    </xf>
    <xf numFmtId="0" fontId="27" fillId="0" borderId="0" xfId="0" applyFont="1" applyAlignment="1">
      <alignment horizontal="left"/>
    </xf>
    <xf numFmtId="0" fontId="19" fillId="0" borderId="0" xfId="0" applyFont="1"/>
    <xf numFmtId="0" fontId="28" fillId="0" borderId="0" xfId="0" applyFont="1" applyAlignment="1"/>
    <xf numFmtId="0" fontId="29" fillId="0" borderId="0" xfId="0" applyFont="1" applyAlignment="1">
      <alignment wrapText="1"/>
    </xf>
    <xf numFmtId="0" fontId="19" fillId="0" borderId="0" xfId="0" applyFont="1" applyAlignment="1">
      <alignment horizontal="centerContinuous"/>
    </xf>
    <xf numFmtId="0" fontId="19" fillId="0" borderId="0" xfId="0" applyFont="1" applyAlignment="1"/>
    <xf numFmtId="0" fontId="19" fillId="0" borderId="0" xfId="0" applyFont="1" applyAlignment="1">
      <alignment horizontal="justify"/>
    </xf>
    <xf numFmtId="0" fontId="19" fillId="0" borderId="0" xfId="0" applyFont="1" applyBorder="1" applyAlignment="1">
      <alignment horizontal="centerContinuous"/>
    </xf>
    <xf numFmtId="0" fontId="30" fillId="0" borderId="0" xfId="0" applyFont="1" applyAlignment="1">
      <alignment horizontal="centerContinuous"/>
    </xf>
    <xf numFmtId="0" fontId="12" fillId="0" borderId="0" xfId="1" applyNumberFormat="1" applyFont="1" applyAlignment="1"/>
    <xf numFmtId="0" fontId="12" fillId="0" borderId="0" xfId="0" applyFont="1" applyAlignment="1">
      <alignment horizontal="left"/>
    </xf>
    <xf numFmtId="0" fontId="31" fillId="0" borderId="0" xfId="0" applyFont="1" applyAlignment="1"/>
    <xf numFmtId="0" fontId="11" fillId="0" borderId="0" xfId="0" applyFont="1" applyAlignment="1">
      <alignment horizontal="centerContinuous"/>
    </xf>
    <xf numFmtId="0" fontId="10" fillId="0" borderId="0" xfId="0" applyFont="1" applyAlignment="1">
      <alignment horizontal="centerContinuous"/>
    </xf>
    <xf numFmtId="0" fontId="10" fillId="0" borderId="0" xfId="0" applyFont="1"/>
    <xf numFmtId="0" fontId="10" fillId="0" borderId="0" xfId="0" applyFont="1" applyAlignment="1"/>
    <xf numFmtId="0" fontId="11" fillId="0" borderId="0" xfId="0" applyFont="1" applyBorder="1"/>
    <xf numFmtId="0" fontId="11" fillId="0" borderId="0" xfId="0" applyFont="1" applyBorder="1" applyAlignment="1">
      <alignment horizontal="centerContinuous"/>
    </xf>
    <xf numFmtId="0" fontId="11" fillId="0" borderId="1" xfId="0" applyFont="1" applyBorder="1" applyAlignment="1">
      <alignment horizontal="center"/>
    </xf>
    <xf numFmtId="0" fontId="11" fillId="0" borderId="0" xfId="0" applyFont="1" applyBorder="1" applyAlignment="1">
      <alignment horizontal="center"/>
    </xf>
    <xf numFmtId="0" fontId="13" fillId="0" borderId="0" xfId="0" applyFont="1" applyBorder="1" applyAlignment="1">
      <alignment horizontal="left"/>
    </xf>
    <xf numFmtId="0" fontId="10" fillId="0" borderId="0" xfId="0" applyFont="1" applyBorder="1"/>
    <xf numFmtId="0" fontId="10" fillId="0" borderId="0" xfId="0" applyFont="1" applyBorder="1" applyAlignment="1">
      <alignment horizontal="left"/>
    </xf>
    <xf numFmtId="0" fontId="10" fillId="0" borderId="0" xfId="0" applyFont="1" applyBorder="1" applyAlignment="1">
      <alignment vertical="top"/>
    </xf>
    <xf numFmtId="166" fontId="10" fillId="0" borderId="0" xfId="1" applyNumberFormat="1" applyFont="1" applyFill="1" applyBorder="1" applyAlignment="1">
      <alignment vertical="top"/>
    </xf>
    <xf numFmtId="0" fontId="10" fillId="0" borderId="0" xfId="0" quotePrefix="1" applyFont="1" applyBorder="1" applyAlignment="1">
      <alignment horizontal="center" vertical="top"/>
    </xf>
    <xf numFmtId="0" fontId="26" fillId="0" borderId="0" xfId="0" applyFont="1" applyBorder="1" applyAlignment="1">
      <alignment horizontal="justify" vertical="top"/>
    </xf>
    <xf numFmtId="166" fontId="26" fillId="0" borderId="0" xfId="1" applyNumberFormat="1" applyFont="1" applyFill="1" applyBorder="1" applyAlignment="1">
      <alignment vertical="top"/>
    </xf>
    <xf numFmtId="0" fontId="10" fillId="0" borderId="0" xfId="0" applyFont="1" applyBorder="1" applyAlignment="1">
      <alignment horizontal="center" vertical="top"/>
    </xf>
    <xf numFmtId="166" fontId="26" fillId="0" borderId="0" xfId="1" applyNumberFormat="1" applyFont="1" applyBorder="1" applyAlignment="1">
      <alignment horizontal="justify" vertical="top"/>
    </xf>
    <xf numFmtId="166" fontId="10" fillId="2" borderId="0" xfId="1" applyNumberFormat="1" applyFont="1" applyFill="1" applyBorder="1" applyAlignment="1">
      <alignment vertical="top"/>
    </xf>
    <xf numFmtId="0" fontId="10" fillId="0" borderId="0" xfId="0" applyFont="1" applyBorder="1" applyAlignment="1">
      <alignment horizontal="justify" vertical="top"/>
    </xf>
    <xf numFmtId="0" fontId="10" fillId="0" borderId="0" xfId="0" applyFont="1" applyBorder="1" applyAlignment="1">
      <alignment vertical="center" wrapText="1"/>
    </xf>
    <xf numFmtId="0" fontId="10" fillId="0" borderId="0" xfId="0" applyFont="1" applyBorder="1" applyAlignment="1">
      <alignment horizontal="justify" vertical="top"/>
    </xf>
    <xf numFmtId="0" fontId="10" fillId="0" borderId="0" xfId="0" applyFont="1" applyBorder="1" applyAlignment="1">
      <alignment vertical="justify" wrapText="1"/>
    </xf>
    <xf numFmtId="0" fontId="10" fillId="0" borderId="0" xfId="0" applyFont="1" applyBorder="1" applyAlignment="1">
      <alignment wrapText="1"/>
    </xf>
    <xf numFmtId="0" fontId="10" fillId="0" borderId="0" xfId="0" applyFont="1" applyBorder="1" applyAlignment="1">
      <alignment horizontal="left" vertical="top" wrapText="1"/>
    </xf>
    <xf numFmtId="166" fontId="10" fillId="2" borderId="0" xfId="1" applyNumberFormat="1" applyFont="1" applyFill="1" applyBorder="1" applyAlignment="1"/>
    <xf numFmtId="0" fontId="11" fillId="0" borderId="0" xfId="0" quotePrefix="1" applyFont="1" applyBorder="1" applyAlignment="1">
      <alignment horizontal="left" vertical="top"/>
    </xf>
    <xf numFmtId="0" fontId="17" fillId="0" borderId="0" xfId="0" applyFont="1" applyBorder="1" applyAlignment="1">
      <alignment horizontal="justify" vertical="top"/>
    </xf>
    <xf numFmtId="166" fontId="10" fillId="2" borderId="2" xfId="1" applyNumberFormat="1" applyFont="1" applyFill="1" applyBorder="1" applyAlignment="1">
      <alignment vertical="top"/>
    </xf>
    <xf numFmtId="0" fontId="11" fillId="0" borderId="0" xfId="0" applyFont="1" applyBorder="1" applyAlignment="1">
      <alignment vertical="top"/>
    </xf>
    <xf numFmtId="0" fontId="17" fillId="0" borderId="0" xfId="0" applyFont="1" applyBorder="1" applyAlignment="1">
      <alignment vertical="top"/>
    </xf>
    <xf numFmtId="166" fontId="10" fillId="0" borderId="0" xfId="0" applyNumberFormat="1" applyFont="1"/>
    <xf numFmtId="166" fontId="17" fillId="0" borderId="3" xfId="1" applyNumberFormat="1" applyFont="1" applyFill="1" applyBorder="1" applyAlignment="1">
      <alignment vertical="top"/>
    </xf>
    <xf numFmtId="166" fontId="17" fillId="0" borderId="4" xfId="1" applyNumberFormat="1" applyFont="1" applyFill="1" applyBorder="1" applyAlignment="1">
      <alignment vertical="top"/>
    </xf>
    <xf numFmtId="166" fontId="17" fillId="0" borderId="5" xfId="1" applyNumberFormat="1" applyFont="1" applyFill="1" applyBorder="1" applyAlignment="1">
      <alignment vertical="top"/>
    </xf>
    <xf numFmtId="166" fontId="17" fillId="0" borderId="0" xfId="1" applyNumberFormat="1" applyFont="1" applyFill="1" applyBorder="1" applyAlignment="1">
      <alignment vertical="top"/>
    </xf>
    <xf numFmtId="0" fontId="11" fillId="0" borderId="0" xfId="0" applyFont="1" applyBorder="1" applyAlignment="1">
      <alignment horizontal="left"/>
    </xf>
    <xf numFmtId="0" fontId="11" fillId="0" borderId="0" xfId="0" applyFont="1" applyBorder="1" applyAlignment="1"/>
    <xf numFmtId="0" fontId="18" fillId="0" borderId="0" xfId="0" applyFont="1" applyBorder="1" applyAlignment="1"/>
    <xf numFmtId="166" fontId="11" fillId="2" borderId="6" xfId="1" applyNumberFormat="1" applyFont="1" applyFill="1" applyBorder="1" applyAlignment="1"/>
    <xf numFmtId="0" fontId="10" fillId="0" borderId="0" xfId="0" applyFont="1" applyBorder="1" applyAlignment="1">
      <alignment horizontal="center"/>
    </xf>
    <xf numFmtId="166" fontId="10" fillId="0" borderId="0" xfId="1" applyNumberFormat="1" applyFont="1" applyBorder="1"/>
    <xf numFmtId="0" fontId="10" fillId="0" borderId="0" xfId="0" applyFont="1" applyBorder="1" applyAlignment="1">
      <alignment vertical="top" wrapText="1"/>
    </xf>
    <xf numFmtId="0" fontId="10" fillId="0" borderId="0" xfId="0" applyFont="1" applyBorder="1" applyAlignment="1">
      <alignment horizontal="left" vertical="top"/>
    </xf>
    <xf numFmtId="0" fontId="19" fillId="0" borderId="0" xfId="0" quotePrefix="1" applyFont="1"/>
    <xf numFmtId="0" fontId="19" fillId="0" borderId="0" xfId="0" applyFont="1" applyAlignment="1">
      <alignment horizontal="justify"/>
    </xf>
    <xf numFmtId="0" fontId="10" fillId="0" borderId="0" xfId="0" applyFont="1" applyFill="1" applyAlignment="1"/>
    <xf numFmtId="166" fontId="10" fillId="0" borderId="0" xfId="1" applyNumberFormat="1" applyFont="1" applyFill="1"/>
    <xf numFmtId="166" fontId="10" fillId="0" borderId="0" xfId="1" applyNumberFormat="1" applyFont="1" applyFill="1" applyAlignment="1">
      <alignment horizontal="center"/>
    </xf>
    <xf numFmtId="166" fontId="13" fillId="0" borderId="0" xfId="1" applyNumberFormat="1" applyFont="1" applyFill="1" applyBorder="1" applyAlignment="1">
      <alignment horizontal="center"/>
    </xf>
    <xf numFmtId="0" fontId="32" fillId="0" borderId="0" xfId="0" applyFont="1" applyFill="1" applyAlignment="1"/>
    <xf numFmtId="166" fontId="10" fillId="0" borderId="0" xfId="1" applyNumberFormat="1" applyFont="1" applyFill="1" applyBorder="1"/>
    <xf numFmtId="166" fontId="33" fillId="0" borderId="0" xfId="1" applyNumberFormat="1" applyFont="1" applyFill="1"/>
    <xf numFmtId="49" fontId="10" fillId="0" borderId="0" xfId="1" applyNumberFormat="1" applyFont="1" applyFill="1"/>
    <xf numFmtId="166" fontId="33" fillId="0" borderId="0" xfId="1" applyNumberFormat="1" applyFont="1" applyFill="1" applyBorder="1"/>
    <xf numFmtId="0" fontId="10" fillId="0" borderId="0" xfId="0" applyFont="1" applyBorder="1" applyAlignment="1">
      <alignment horizontal="left" vertical="top" wrapText="1"/>
    </xf>
    <xf numFmtId="166" fontId="10" fillId="0" borderId="9" xfId="1" applyNumberFormat="1" applyFont="1" applyFill="1" applyBorder="1" applyAlignment="1">
      <alignment vertical="top"/>
    </xf>
    <xf numFmtId="166" fontId="10" fillId="0" borderId="10" xfId="1" applyNumberFormat="1" applyFont="1" applyFill="1" applyBorder="1"/>
    <xf numFmtId="166" fontId="10" fillId="0" borderId="4" xfId="1" applyNumberFormat="1" applyFont="1" applyFill="1" applyBorder="1" applyAlignment="1">
      <alignment vertical="top"/>
    </xf>
    <xf numFmtId="166" fontId="10" fillId="2" borderId="11" xfId="1" applyNumberFormat="1" applyFont="1" applyFill="1" applyBorder="1" applyAlignment="1">
      <alignment vertical="top"/>
    </xf>
    <xf numFmtId="166" fontId="10" fillId="2" borderId="0" xfId="1" applyNumberFormat="1" applyFont="1" applyFill="1" applyBorder="1" applyAlignment="1">
      <alignment horizontal="center" vertical="top"/>
    </xf>
    <xf numFmtId="0" fontId="10" fillId="0" borderId="0" xfId="0" applyFont="1" applyBorder="1" applyAlignment="1">
      <alignment horizontal="left" vertical="top" wrapText="1"/>
    </xf>
    <xf numFmtId="0" fontId="19" fillId="0" borderId="0" xfId="0" applyFont="1" applyAlignment="1">
      <alignment horizontal="justify"/>
    </xf>
    <xf numFmtId="166" fontId="10" fillId="0" borderId="3" xfId="1" applyNumberFormat="1" applyFont="1" applyFill="1" applyBorder="1" applyAlignment="1">
      <alignment horizontal="center" vertical="center"/>
    </xf>
    <xf numFmtId="166" fontId="10" fillId="2" borderId="3" xfId="1" applyNumberFormat="1" applyFont="1" applyFill="1" applyBorder="1" applyAlignment="1">
      <alignment vertical="top"/>
    </xf>
    <xf numFmtId="166" fontId="10" fillId="2" borderId="5" xfId="1" applyNumberFormat="1" applyFont="1" applyFill="1" applyBorder="1" applyAlignment="1">
      <alignment vertical="top"/>
    </xf>
    <xf numFmtId="166" fontId="10" fillId="0" borderId="11" xfId="1" applyNumberFormat="1" applyFont="1" applyFill="1" applyBorder="1" applyAlignment="1">
      <alignment vertical="top"/>
    </xf>
    <xf numFmtId="166" fontId="11" fillId="2" borderId="0" xfId="1" applyNumberFormat="1" applyFont="1" applyFill="1" applyBorder="1" applyAlignment="1"/>
    <xf numFmtId="0" fontId="10" fillId="0" borderId="0" xfId="0" applyFont="1" applyBorder="1" applyAlignment="1">
      <alignment horizontal="left" vertical="top" wrapText="1"/>
    </xf>
    <xf numFmtId="166" fontId="10" fillId="2" borderId="0" xfId="1" applyNumberFormat="1" applyFont="1" applyFill="1" applyBorder="1" applyAlignment="1">
      <alignment horizontal="center" vertical="center"/>
    </xf>
    <xf numFmtId="166" fontId="10" fillId="0" borderId="12" xfId="1" applyNumberFormat="1" applyFont="1" applyFill="1" applyBorder="1"/>
    <xf numFmtId="166" fontId="10" fillId="0" borderId="12" xfId="1" applyNumberFormat="1" applyFont="1" applyFill="1" applyBorder="1" applyAlignment="1">
      <alignment vertical="top"/>
    </xf>
    <xf numFmtId="166" fontId="10" fillId="2" borderId="0" xfId="1" applyNumberFormat="1" applyFont="1" applyFill="1" applyBorder="1" applyAlignment="1">
      <alignment horizontal="center"/>
    </xf>
    <xf numFmtId="0" fontId="10" fillId="0" borderId="0" xfId="0" applyFont="1" applyBorder="1" applyAlignment="1">
      <alignment horizontal="left" vertical="top" wrapText="1"/>
    </xf>
    <xf numFmtId="0" fontId="10" fillId="0" borderId="0" xfId="0" applyFont="1" applyBorder="1" applyAlignment="1">
      <alignment horizontal="left" vertical="top" wrapText="1"/>
    </xf>
    <xf numFmtId="166" fontId="10" fillId="0" borderId="6" xfId="1" applyNumberFormat="1" applyFont="1" applyFill="1" applyBorder="1" applyAlignment="1">
      <alignment vertical="top"/>
    </xf>
    <xf numFmtId="0" fontId="11" fillId="0" borderId="0" xfId="0" applyFont="1" applyAlignment="1">
      <alignment horizontal="center"/>
    </xf>
    <xf numFmtId="0" fontId="11" fillId="0" borderId="0" xfId="0" applyFont="1" applyBorder="1" applyAlignment="1">
      <alignment horizontal="left" vertical="top" wrapText="1"/>
    </xf>
    <xf numFmtId="0" fontId="10" fillId="0" borderId="0" xfId="0" applyFont="1" applyBorder="1" applyAlignment="1">
      <alignment horizontal="center" vertical="center" wrapText="1"/>
    </xf>
    <xf numFmtId="166" fontId="10" fillId="0" borderId="0" xfId="1" applyNumberFormat="1" applyFont="1" applyFill="1" applyBorder="1" applyAlignment="1">
      <alignment horizontal="center" vertical="top" wrapText="1"/>
    </xf>
    <xf numFmtId="0" fontId="10" fillId="0" borderId="0" xfId="0" applyFont="1" applyBorder="1" applyAlignment="1">
      <alignment horizontal="center" vertical="top" wrapText="1"/>
    </xf>
    <xf numFmtId="0" fontId="11" fillId="0" borderId="8" xfId="0" applyFont="1" applyBorder="1" applyAlignment="1">
      <alignment horizontal="center" vertical="center" wrapText="1"/>
    </xf>
    <xf numFmtId="166" fontId="11" fillId="0" borderId="8" xfId="1" applyNumberFormat="1" applyFont="1" applyFill="1" applyBorder="1" applyAlignment="1">
      <alignment horizontal="center" vertical="center" wrapText="1"/>
    </xf>
    <xf numFmtId="43" fontId="10" fillId="0" borderId="0" xfId="1" applyNumberFormat="1" applyFont="1" applyFill="1" applyBorder="1" applyAlignment="1">
      <alignment vertical="top"/>
    </xf>
    <xf numFmtId="0" fontId="11" fillId="0" borderId="0" xfId="0" applyFont="1" applyAlignment="1">
      <alignment horizontal="center" vertical="center"/>
    </xf>
    <xf numFmtId="43" fontId="10" fillId="0" borderId="0" xfId="1" applyFont="1" applyBorder="1"/>
    <xf numFmtId="166" fontId="10" fillId="0" borderId="6" xfId="1" applyNumberFormat="1" applyFont="1" applyBorder="1" applyAlignment="1">
      <alignment horizontal="center" vertical="top" wrapText="1"/>
    </xf>
    <xf numFmtId="0" fontId="30" fillId="0" borderId="0" xfId="0" applyFont="1" applyAlignment="1">
      <alignment horizontal="center"/>
    </xf>
    <xf numFmtId="0" fontId="30" fillId="0" borderId="0" xfId="0" applyFont="1" applyAlignment="1">
      <alignment horizontal="left"/>
    </xf>
    <xf numFmtId="0" fontId="19" fillId="0" borderId="0" xfId="0" applyFont="1" applyBorder="1" applyAlignment="1">
      <alignment horizontal="center"/>
    </xf>
    <xf numFmtId="0" fontId="19" fillId="0" borderId="0" xfId="0" applyFont="1" applyBorder="1" applyAlignment="1">
      <alignment horizontal="right"/>
    </xf>
    <xf numFmtId="0" fontId="5" fillId="0" borderId="0" xfId="70"/>
    <xf numFmtId="0" fontId="36" fillId="0" borderId="0" xfId="70" applyFont="1" applyAlignment="1">
      <alignment vertical="center"/>
    </xf>
    <xf numFmtId="43" fontId="36" fillId="0" borderId="0" xfId="71" applyFont="1" applyAlignment="1">
      <alignment vertical="center"/>
    </xf>
    <xf numFmtId="0" fontId="37" fillId="0" borderId="13" xfId="70" applyFont="1" applyBorder="1" applyAlignment="1">
      <alignment horizontal="center" vertical="center"/>
    </xf>
    <xf numFmtId="43" fontId="37" fillId="0" borderId="14" xfId="71" applyFont="1" applyBorder="1" applyAlignment="1">
      <alignment horizontal="center" vertical="center" wrapText="1"/>
    </xf>
    <xf numFmtId="0" fontId="37" fillId="0" borderId="14" xfId="70" applyFont="1" applyBorder="1" applyAlignment="1">
      <alignment horizontal="center" vertical="center" wrapText="1"/>
    </xf>
    <xf numFmtId="0" fontId="37" fillId="0" borderId="15" xfId="70" applyFont="1" applyBorder="1" applyAlignment="1">
      <alignment horizontal="center" vertical="center" wrapText="1"/>
    </xf>
    <xf numFmtId="0" fontId="36" fillId="0" borderId="16" xfId="70" applyFont="1" applyBorder="1" applyAlignment="1">
      <alignment vertical="center"/>
    </xf>
    <xf numFmtId="0" fontId="38" fillId="0" borderId="16" xfId="70" applyFont="1" applyBorder="1" applyAlignment="1">
      <alignment vertical="center" wrapText="1"/>
    </xf>
    <xf numFmtId="0" fontId="36" fillId="0" borderId="19" xfId="70" applyFont="1" applyBorder="1" applyAlignment="1">
      <alignment vertical="center"/>
    </xf>
    <xf numFmtId="0" fontId="37" fillId="0" borderId="20" xfId="70" applyFont="1" applyBorder="1" applyAlignment="1">
      <alignment horizontal="center" vertical="center"/>
    </xf>
    <xf numFmtId="0" fontId="10" fillId="0" borderId="0" xfId="0" applyFont="1" applyBorder="1" applyAlignment="1">
      <alignment horizontal="left" vertical="top" wrapText="1"/>
    </xf>
    <xf numFmtId="166" fontId="36" fillId="0" borderId="8" xfId="1" applyNumberFormat="1" applyFont="1" applyFill="1" applyBorder="1" applyAlignment="1">
      <alignment vertical="center"/>
    </xf>
    <xf numFmtId="166" fontId="36" fillId="0" borderId="17" xfId="1" applyNumberFormat="1" applyFont="1" applyBorder="1" applyAlignment="1">
      <alignment vertical="center"/>
    </xf>
    <xf numFmtId="166" fontId="36" fillId="0" borderId="18" xfId="1" applyNumberFormat="1" applyFont="1" applyBorder="1" applyAlignment="1">
      <alignment vertical="center"/>
    </xf>
    <xf numFmtId="166" fontId="36" fillId="0" borderId="3" xfId="1" applyNumberFormat="1" applyFont="1" applyFill="1" applyBorder="1" applyAlignment="1">
      <alignment vertical="center"/>
    </xf>
    <xf numFmtId="166" fontId="36" fillId="0" borderId="3" xfId="1" applyNumberFormat="1" applyFont="1" applyBorder="1" applyAlignment="1">
      <alignment vertical="center"/>
    </xf>
    <xf numFmtId="166" fontId="37" fillId="0" borderId="21" xfId="1" applyNumberFormat="1" applyFont="1" applyBorder="1" applyAlignment="1">
      <alignment vertical="center"/>
    </xf>
    <xf numFmtId="166" fontId="36" fillId="0" borderId="22" xfId="1" applyNumberFormat="1" applyFont="1" applyBorder="1" applyAlignment="1">
      <alignment vertical="center"/>
    </xf>
    <xf numFmtId="166" fontId="32" fillId="0" borderId="6" xfId="0" applyNumberFormat="1" applyFont="1" applyBorder="1" applyAlignment="1">
      <alignment horizontal="justify" vertical="top"/>
    </xf>
    <xf numFmtId="0" fontId="10" fillId="0" borderId="0" xfId="0" applyFont="1" applyBorder="1" applyAlignment="1">
      <alignment horizontal="left" vertical="top" wrapText="1"/>
    </xf>
    <xf numFmtId="0" fontId="39" fillId="0" borderId="0" xfId="73" applyFont="1" applyFill="1"/>
    <xf numFmtId="0" fontId="40" fillId="0" borderId="0" xfId="0" applyFont="1"/>
    <xf numFmtId="0" fontId="40" fillId="0" borderId="0" xfId="0" applyFont="1" applyAlignment="1">
      <alignment horizontal="right"/>
    </xf>
    <xf numFmtId="0" fontId="0" fillId="0" borderId="0" xfId="0" applyAlignment="1">
      <alignment horizontal="center"/>
    </xf>
    <xf numFmtId="0" fontId="0" fillId="0" borderId="0" xfId="0" applyAlignment="1">
      <alignment horizontal="right"/>
    </xf>
    <xf numFmtId="0" fontId="0" fillId="0" borderId="0" xfId="0" applyFont="1" applyAlignment="1">
      <alignment horizontal="center"/>
    </xf>
    <xf numFmtId="14" fontId="0" fillId="0" borderId="0" xfId="0" applyNumberFormat="1" applyFont="1"/>
    <xf numFmtId="14" fontId="0" fillId="0" borderId="0" xfId="0" applyNumberFormat="1"/>
    <xf numFmtId="0" fontId="40" fillId="0" borderId="0" xfId="0" applyFont="1" applyAlignment="1">
      <alignment horizontal="center"/>
    </xf>
    <xf numFmtId="0" fontId="3" fillId="0" borderId="0" xfId="70" applyFont="1"/>
    <xf numFmtId="0" fontId="2" fillId="0" borderId="0" xfId="70" applyFont="1"/>
    <xf numFmtId="0" fontId="19" fillId="0" borderId="0" xfId="0" applyFont="1" applyAlignment="1">
      <alignment horizontal="left" wrapText="1"/>
    </xf>
    <xf numFmtId="0" fontId="11" fillId="0" borderId="1" xfId="0" applyFont="1" applyBorder="1" applyAlignment="1">
      <alignment horizontal="center"/>
    </xf>
    <xf numFmtId="0" fontId="10" fillId="0" borderId="1" xfId="0" applyFont="1" applyBorder="1" applyAlignment="1">
      <alignment horizontal="center"/>
    </xf>
    <xf numFmtId="0" fontId="10" fillId="0" borderId="0" xfId="0" applyFont="1" applyBorder="1" applyAlignment="1">
      <alignment horizontal="left" vertical="top" wrapText="1"/>
    </xf>
    <xf numFmtId="0" fontId="11" fillId="0" borderId="8" xfId="0" applyFont="1" applyBorder="1" applyAlignment="1">
      <alignment horizontal="center" vertical="center" wrapText="1"/>
    </xf>
    <xf numFmtId="0" fontId="40" fillId="0" borderId="0" xfId="0" applyFont="1" applyAlignment="1">
      <alignment horizontal="center"/>
    </xf>
    <xf numFmtId="0" fontId="34" fillId="0" borderId="0" xfId="70" applyFont="1" applyAlignment="1">
      <alignment horizontal="center" vertical="center"/>
    </xf>
    <xf numFmtId="0" fontId="35" fillId="0" borderId="0" xfId="70" applyFont="1" applyAlignment="1">
      <alignment horizontal="center" vertical="center"/>
    </xf>
    <xf numFmtId="0" fontId="1" fillId="0" borderId="0" xfId="70" applyFont="1"/>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70</xdr:row>
      <xdr:rowOff>114300</xdr:rowOff>
    </xdr:from>
    <xdr:to>
      <xdr:col>0</xdr:col>
      <xdr:colOff>2235200</xdr:colOff>
      <xdr:row>75</xdr:row>
      <xdr:rowOff>136525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3020675"/>
          <a:ext cx="1444625" cy="831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78</xdr:row>
      <xdr:rowOff>123825</xdr:rowOff>
    </xdr:from>
    <xdr:to>
      <xdr:col>1</xdr:col>
      <xdr:colOff>1997075</xdr:colOff>
      <xdr:row>83</xdr:row>
      <xdr:rowOff>12700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14630400"/>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tabSelected="1" view="pageBreakPreview" topLeftCell="A35" zoomScaleNormal="100" workbookViewId="0">
      <selection activeCell="G64" sqref="G64"/>
    </sheetView>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64</v>
      </c>
      <c r="B1" s="1"/>
      <c r="C1" s="2"/>
      <c r="D1" s="2"/>
      <c r="E1" s="1"/>
      <c r="F1" s="1"/>
      <c r="G1" s="1"/>
    </row>
    <row r="2" spans="1:9" ht="17.25" customHeight="1">
      <c r="A2" s="12" t="s">
        <v>44</v>
      </c>
      <c r="B2" s="2"/>
      <c r="C2" s="2"/>
      <c r="D2" s="2"/>
      <c r="E2" s="2"/>
      <c r="F2" s="2"/>
      <c r="G2" s="2"/>
    </row>
    <row r="3" spans="1:9" ht="16.5" customHeight="1">
      <c r="A3" s="13" t="s">
        <v>74</v>
      </c>
      <c r="B3" s="5"/>
      <c r="C3" s="5"/>
      <c r="D3" s="5"/>
      <c r="E3" s="5"/>
      <c r="F3" s="5"/>
      <c r="G3" s="5"/>
    </row>
    <row r="4" spans="1:9" ht="16.5" customHeight="1">
      <c r="A4" s="4"/>
      <c r="B4" s="5"/>
      <c r="C4" s="5" t="s">
        <v>67</v>
      </c>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38" t="s">
        <v>2</v>
      </c>
      <c r="F7" s="138"/>
      <c r="G7" s="139"/>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10840228</v>
      </c>
      <c r="F13" s="84"/>
      <c r="G13" s="72"/>
    </row>
    <row r="14" spans="1:9" s="16" customFormat="1" ht="15.75">
      <c r="A14" s="67" t="s">
        <v>43</v>
      </c>
      <c r="B14" s="61"/>
      <c r="C14" s="68"/>
      <c r="D14" s="63"/>
      <c r="E14" s="70">
        <v>4134782</v>
      </c>
      <c r="F14" s="85"/>
      <c r="G14" s="72"/>
    </row>
    <row r="15" spans="1:9" s="16" customFormat="1" ht="15.75">
      <c r="A15" s="57" t="s">
        <v>45</v>
      </c>
      <c r="B15" s="61"/>
      <c r="C15" s="68"/>
      <c r="D15" s="63"/>
      <c r="E15" s="26"/>
      <c r="F15" s="26"/>
      <c r="G15" s="72">
        <v>14975010</v>
      </c>
    </row>
    <row r="16" spans="1:9" s="16" customFormat="1" ht="18" customHeight="1">
      <c r="A16" s="16" t="s">
        <v>46</v>
      </c>
      <c r="B16" s="25"/>
      <c r="C16" s="25"/>
      <c r="D16" s="25"/>
      <c r="E16" s="25"/>
      <c r="F16" s="25"/>
      <c r="G16" s="80">
        <v>15045222</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v>21114703</v>
      </c>
      <c r="F19" s="32"/>
    </row>
    <row r="20" spans="1:7" s="16" customFormat="1" ht="15" customHeight="1">
      <c r="A20" s="30"/>
      <c r="B20" s="25"/>
      <c r="C20" s="35" t="s">
        <v>6</v>
      </c>
      <c r="D20" s="33"/>
      <c r="E20" s="79">
        <v>-441020</v>
      </c>
      <c r="F20" s="32"/>
      <c r="G20" s="32">
        <v>20673683</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v>8455800</v>
      </c>
      <c r="F23" s="32"/>
    </row>
    <row r="24" spans="1:7" s="16" customFormat="1" ht="29.25" customHeight="1">
      <c r="A24" s="82"/>
      <c r="B24" s="35"/>
      <c r="C24" s="34" t="s">
        <v>30</v>
      </c>
      <c r="D24" s="28"/>
      <c r="E24" s="79">
        <v>-1268370</v>
      </c>
      <c r="F24" s="32"/>
      <c r="G24" s="83">
        <v>7187430</v>
      </c>
    </row>
    <row r="25" spans="1:7" s="16" customFormat="1" ht="15.75">
      <c r="A25" s="82"/>
      <c r="B25" s="35"/>
      <c r="D25" s="28"/>
      <c r="E25" s="29">
        <v>3</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40" t="s">
        <v>33</v>
      </c>
      <c r="B28" s="25"/>
      <c r="C28" s="140" t="s">
        <v>24</v>
      </c>
      <c r="D28" s="33"/>
      <c r="E28" s="33"/>
      <c r="F28" s="35"/>
      <c r="G28" s="74">
        <v>0</v>
      </c>
    </row>
    <row r="29" spans="1:7" s="16" customFormat="1" ht="15.75">
      <c r="A29" s="140"/>
      <c r="B29" s="25"/>
      <c r="C29" s="140"/>
      <c r="D29" s="33"/>
      <c r="E29" s="33"/>
      <c r="F29" s="35"/>
      <c r="G29" s="74"/>
    </row>
    <row r="30" spans="1:7" s="16" customFormat="1" ht="18" customHeight="1">
      <c r="A30" s="140"/>
      <c r="B30" s="25"/>
      <c r="C30" s="140"/>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v>17461962</v>
      </c>
      <c r="F36" s="35"/>
      <c r="G36" s="86">
        <v>17461962</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v>60368297</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19816432</v>
      </c>
      <c r="F42" s="32"/>
      <c r="G42" s="32"/>
    </row>
    <row r="43" spans="1:9" s="16" customFormat="1" ht="15.75">
      <c r="A43" s="24"/>
      <c r="B43" s="25"/>
      <c r="C43" s="35" t="s">
        <v>11</v>
      </c>
      <c r="D43" s="33"/>
      <c r="E43" s="79">
        <v>-1673841</v>
      </c>
      <c r="F43" s="32"/>
      <c r="G43" s="32"/>
    </row>
    <row r="44" spans="1:9" s="16" customFormat="1" ht="15.75">
      <c r="A44" s="24"/>
      <c r="B44" s="25"/>
      <c r="C44" s="33"/>
      <c r="D44" s="33"/>
      <c r="E44" s="41"/>
      <c r="F44" s="41"/>
      <c r="G44" s="74">
        <v>18142591</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v>1673841</v>
      </c>
    </row>
    <row r="54" spans="1:7" s="16" customFormat="1" ht="15.75">
      <c r="A54" s="75"/>
      <c r="B54" s="25"/>
      <c r="C54" s="35"/>
      <c r="D54" s="35"/>
      <c r="E54" s="49"/>
      <c r="F54" s="49"/>
      <c r="G54" s="32"/>
    </row>
    <row r="55" spans="1:7" s="16" customFormat="1" ht="15.75">
      <c r="A55" s="69" t="s">
        <v>47</v>
      </c>
      <c r="B55" s="25"/>
      <c r="C55" s="33"/>
      <c r="D55" s="33"/>
      <c r="E55" s="49"/>
      <c r="F55" s="49"/>
      <c r="G55" s="32">
        <v>10400</v>
      </c>
    </row>
    <row r="56" spans="1:7" s="16" customFormat="1" ht="15.75">
      <c r="A56" s="125"/>
      <c r="B56" s="25"/>
      <c r="C56" s="35"/>
      <c r="D56" s="35"/>
      <c r="E56" s="49"/>
      <c r="F56" s="49"/>
      <c r="G56" s="32"/>
    </row>
    <row r="57" spans="1:7" s="16" customFormat="1" ht="15.75">
      <c r="A57" s="50" t="s">
        <v>27</v>
      </c>
      <c r="B57" s="25"/>
      <c r="C57" s="33"/>
      <c r="D57" s="33"/>
      <c r="E57" s="49"/>
      <c r="F57" s="49"/>
      <c r="G57" s="73">
        <v>19826832</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75</v>
      </c>
      <c r="B63" s="25"/>
      <c r="C63" s="33"/>
      <c r="D63" s="33"/>
      <c r="E63" s="41"/>
      <c r="F63" s="41"/>
      <c r="G63" s="53">
        <v>40541465</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37" t="s">
        <v>19</v>
      </c>
      <c r="B67" s="137"/>
      <c r="C67" s="137"/>
      <c r="D67" s="137"/>
      <c r="E67" s="137"/>
      <c r="F67" s="137"/>
      <c r="G67" s="137"/>
    </row>
    <row r="68" spans="1:9">
      <c r="A68" s="137"/>
      <c r="B68" s="137"/>
      <c r="C68" s="137"/>
      <c r="D68" s="137"/>
      <c r="E68" s="137"/>
      <c r="F68" s="137"/>
      <c r="G68" s="137"/>
    </row>
    <row r="69" spans="1:9">
      <c r="A69" s="137"/>
      <c r="B69" s="137"/>
      <c r="C69" s="137"/>
      <c r="D69" s="137"/>
      <c r="E69" s="137"/>
      <c r="F69" s="137"/>
      <c r="G69" s="137"/>
    </row>
    <row r="70" spans="1:9">
      <c r="A70" s="137"/>
      <c r="B70" s="137"/>
      <c r="C70" s="137"/>
      <c r="D70" s="137"/>
      <c r="E70" s="137"/>
      <c r="F70" s="137"/>
      <c r="G70" s="137"/>
    </row>
    <row r="71" spans="1:9">
      <c r="A71" s="137"/>
      <c r="B71" s="137"/>
      <c r="C71" s="137"/>
      <c r="D71" s="137"/>
      <c r="E71" s="137"/>
      <c r="F71" s="137"/>
      <c r="G71" s="137"/>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topLeftCell="A54" zoomScaleNormal="100" workbookViewId="0">
      <selection activeCell="F84" sqref="F84"/>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63</v>
      </c>
      <c r="B2" s="3" t="s">
        <v>76</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2019</v>
      </c>
      <c r="G6" s="18"/>
    </row>
    <row r="7" spans="1:9" s="16" customFormat="1" ht="15.75">
      <c r="B7" s="21"/>
      <c r="C7" s="21"/>
      <c r="D7" s="21"/>
      <c r="E7" s="21"/>
      <c r="F7" s="138" t="s">
        <v>2</v>
      </c>
      <c r="G7" s="138"/>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10840228</v>
      </c>
      <c r="G14" s="84"/>
    </row>
    <row r="15" spans="1:9" s="16" customFormat="1" ht="15.75">
      <c r="B15" s="67" t="s">
        <v>43</v>
      </c>
      <c r="C15" s="67"/>
      <c r="D15" s="67"/>
      <c r="E15" s="63"/>
      <c r="F15" s="70">
        <v>4134782</v>
      </c>
      <c r="G15" s="85"/>
    </row>
    <row r="16" spans="1:9" s="16" customFormat="1" ht="15.75">
      <c r="B16" s="67"/>
      <c r="C16" s="67"/>
      <c r="D16" s="67"/>
      <c r="E16" s="63"/>
      <c r="F16" s="26"/>
      <c r="G16" s="26"/>
    </row>
    <row r="17" spans="1:7" s="16" customFormat="1" ht="16.5" thickBot="1">
      <c r="B17" s="57"/>
      <c r="C17" s="57"/>
      <c r="D17" s="57"/>
      <c r="E17" s="63"/>
      <c r="F17" s="89">
        <v>15045222</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v>21114703</v>
      </c>
      <c r="G22" s="32"/>
    </row>
    <row r="23" spans="1:7" s="16" customFormat="1" ht="15" customHeight="1">
      <c r="B23" s="35" t="s">
        <v>6</v>
      </c>
      <c r="C23" s="35"/>
      <c r="D23" s="35"/>
      <c r="E23" s="35"/>
      <c r="F23" s="79">
        <v>-441020</v>
      </c>
      <c r="G23" s="32"/>
    </row>
    <row r="24" spans="1:7" s="16" customFormat="1" ht="15" customHeight="1">
      <c r="B24" s="35"/>
      <c r="C24" s="35"/>
      <c r="D24" s="35"/>
      <c r="E24" s="35"/>
      <c r="F24" s="32"/>
      <c r="G24" s="32"/>
    </row>
    <row r="25" spans="1:7" s="16" customFormat="1" ht="15.75" customHeight="1" thickBot="1">
      <c r="B25" s="35"/>
      <c r="C25" s="35"/>
      <c r="D25" s="35"/>
      <c r="E25" s="35"/>
      <c r="F25" s="89">
        <v>20673683</v>
      </c>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v>8455800</v>
      </c>
      <c r="G30" s="32"/>
    </row>
    <row r="31" spans="1:7" s="16" customFormat="1" ht="29.25" customHeight="1">
      <c r="B31" s="34" t="s">
        <v>30</v>
      </c>
      <c r="C31" s="34"/>
      <c r="D31" s="34"/>
      <c r="E31" s="28"/>
      <c r="F31" s="79">
        <v>-1268370</v>
      </c>
      <c r="G31" s="32"/>
    </row>
    <row r="32" spans="1:7" s="16" customFormat="1" ht="18" customHeight="1">
      <c r="B32" s="34" t="s">
        <v>69</v>
      </c>
      <c r="C32" s="34"/>
      <c r="D32" s="34"/>
      <c r="E32" s="28"/>
      <c r="F32" s="32">
        <v>7187430</v>
      </c>
      <c r="G32" s="32"/>
    </row>
    <row r="33" spans="1:7" s="16" customFormat="1" ht="16.5" thickBot="1">
      <c r="B33" s="87" t="s">
        <v>65</v>
      </c>
      <c r="C33" s="88"/>
      <c r="D33" s="88"/>
      <c r="E33" s="28"/>
      <c r="F33" s="89">
        <v>17461962</v>
      </c>
      <c r="G33" s="29"/>
    </row>
    <row r="34" spans="1:7" s="16" customFormat="1" ht="16.5" thickTop="1">
      <c r="B34" s="88"/>
      <c r="C34" s="88"/>
      <c r="D34" s="88"/>
      <c r="E34" s="28"/>
      <c r="F34" s="26">
        <v>60368297</v>
      </c>
      <c r="G34" s="29"/>
    </row>
    <row r="35" spans="1:7" s="16" customFormat="1" ht="15.75">
      <c r="B35" s="88"/>
      <c r="C35" s="88"/>
      <c r="D35" s="88"/>
      <c r="E35" s="28"/>
      <c r="F35" s="26"/>
      <c r="G35" s="29"/>
    </row>
    <row r="36" spans="1:7" s="16" customFormat="1" ht="15.75">
      <c r="A36" s="98">
        <v>3.1</v>
      </c>
      <c r="B36" s="95" t="s">
        <v>55</v>
      </c>
      <c r="C36" s="141" t="s">
        <v>56</v>
      </c>
      <c r="D36" s="141"/>
      <c r="E36" s="141"/>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v>19816432</v>
      </c>
      <c r="G54" s="32"/>
    </row>
    <row r="55" spans="1:7" s="16" customFormat="1" ht="15.75">
      <c r="B55" s="35" t="s">
        <v>11</v>
      </c>
      <c r="C55" s="35"/>
      <c r="D55" s="35"/>
      <c r="E55" s="35"/>
      <c r="F55" s="79">
        <v>-1673841</v>
      </c>
      <c r="G55" s="32"/>
    </row>
    <row r="56" spans="1:7" s="16" customFormat="1" ht="15.75">
      <c r="B56" s="35"/>
      <c r="C56" s="35"/>
      <c r="D56" s="35"/>
      <c r="E56" s="35"/>
      <c r="F56" s="32"/>
      <c r="G56" s="32"/>
    </row>
    <row r="57" spans="1:7" s="16" customFormat="1" ht="16.5" thickBot="1">
      <c r="B57" s="24"/>
      <c r="C57" s="24"/>
      <c r="D57" s="24"/>
      <c r="E57" s="35"/>
      <c r="F57" s="124">
        <v>18142591</v>
      </c>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v>1673841</v>
      </c>
      <c r="G67" s="49"/>
    </row>
    <row r="68" spans="1:7" s="16" customFormat="1" ht="15.75">
      <c r="B68" s="16" t="s">
        <v>66</v>
      </c>
      <c r="E68" s="35"/>
      <c r="F68" s="26"/>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v>19816432</v>
      </c>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58</v>
      </c>
      <c r="C76" s="76"/>
      <c r="D76" s="76"/>
      <c r="E76" s="76"/>
      <c r="F76" s="26"/>
      <c r="G76" s="76"/>
    </row>
    <row r="77" spans="1:7" ht="15.75">
      <c r="B77" s="35"/>
      <c r="C77" s="76"/>
      <c r="D77" s="76"/>
      <c r="E77" s="76"/>
      <c r="F77" s="26">
        <v>10400</v>
      </c>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t="s">
        <v>67</v>
      </c>
      <c r="E81" s="76"/>
      <c r="F81" s="76"/>
      <c r="G81" s="76"/>
    </row>
    <row r="82" spans="2:7" ht="16.5" thickBot="1">
      <c r="B82" s="76"/>
      <c r="C82" s="76"/>
      <c r="D82" s="76"/>
      <c r="E82" s="76"/>
      <c r="F82" s="89">
        <v>19826832</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Normal="100" workbookViewId="0">
      <selection activeCell="B4" sqref="B4"/>
    </sheetView>
  </sheetViews>
  <sheetFormatPr defaultColWidth="9.140625" defaultRowHeight="18" customHeight="1"/>
  <cols>
    <col min="1" max="1" width="13.7109375" style="126" customWidth="1"/>
    <col min="2" max="2" width="16.42578125" style="126" customWidth="1"/>
    <col min="3" max="3" width="13.5703125" style="126" customWidth="1"/>
    <col min="4" max="4" width="14" style="126" customWidth="1"/>
    <col min="5" max="5" width="14.28515625" style="126" customWidth="1"/>
    <col min="6" max="7" width="12.5703125" style="126" customWidth="1"/>
    <col min="8" max="16384" width="9.140625" style="126"/>
  </cols>
  <sheetData>
    <row r="1" spans="1:7" ht="18" customHeight="1">
      <c r="A1" s="142" t="s">
        <v>68</v>
      </c>
      <c r="B1" s="142"/>
      <c r="C1" s="142"/>
      <c r="D1" s="142"/>
      <c r="E1" s="142"/>
      <c r="F1" s="142"/>
      <c r="G1" s="142"/>
    </row>
    <row r="2" spans="1:7" ht="18" customHeight="1">
      <c r="A2" s="127"/>
      <c r="B2" s="127"/>
      <c r="C2" s="127"/>
      <c r="D2" s="142"/>
      <c r="E2" s="142"/>
      <c r="F2" s="142"/>
      <c r="G2" s="127"/>
    </row>
    <row r="3" spans="1:7" ht="18" customHeight="1">
      <c r="A3" s="127"/>
      <c r="B3" s="127"/>
      <c r="C3" s="127"/>
      <c r="D3" s="142"/>
      <c r="E3" s="142"/>
      <c r="F3" s="142"/>
      <c r="G3" s="127"/>
    </row>
    <row r="4" spans="1:7" ht="18" customHeight="1">
      <c r="A4" s="127"/>
      <c r="B4" s="127"/>
      <c r="C4" s="127"/>
      <c r="D4" s="142"/>
      <c r="E4" s="142"/>
      <c r="F4" s="142"/>
      <c r="G4" s="127"/>
    </row>
    <row r="5" spans="1:7" ht="18" customHeight="1">
      <c r="A5" s="127"/>
      <c r="B5" s="127"/>
      <c r="C5" s="127"/>
      <c r="D5" s="127"/>
      <c r="E5" s="127"/>
      <c r="F5" s="127"/>
      <c r="G5" s="127"/>
    </row>
    <row r="6" spans="1:7" ht="18" customHeight="1">
      <c r="A6"/>
      <c r="B6" s="131"/>
      <c r="C6" s="127"/>
      <c r="D6" s="127"/>
      <c r="E6" s="127"/>
      <c r="F6" s="127"/>
      <c r="G6" s="127"/>
    </row>
    <row r="7" spans="1:7" ht="18" customHeight="1">
      <c r="A7"/>
      <c r="B7" s="131"/>
      <c r="C7" s="127"/>
      <c r="D7" s="127"/>
      <c r="E7" s="127"/>
      <c r="F7" s="127"/>
      <c r="G7" s="127"/>
    </row>
    <row r="8" spans="1:7" ht="18" customHeight="1">
      <c r="A8"/>
      <c r="B8" s="129"/>
      <c r="C8" s="127"/>
      <c r="D8" s="130"/>
      <c r="E8"/>
      <c r="F8"/>
      <c r="G8" s="127"/>
    </row>
    <row r="9" spans="1:7" ht="18" customHeight="1">
      <c r="A9"/>
      <c r="B9" s="129"/>
      <c r="C9" s="127"/>
      <c r="D9" s="130"/>
      <c r="E9"/>
      <c r="F9"/>
      <c r="G9" s="127"/>
    </row>
    <row r="10" spans="1:7" ht="18" customHeight="1">
      <c r="A10"/>
      <c r="B10" s="129"/>
      <c r="C10" s="127"/>
      <c r="D10" s="130"/>
      <c r="E10"/>
      <c r="F10"/>
      <c r="G10"/>
    </row>
    <row r="11" spans="1:7" ht="18" customHeight="1">
      <c r="A11"/>
      <c r="B11" s="129"/>
      <c r="C11" s="127"/>
      <c r="D11" s="130"/>
      <c r="E11"/>
      <c r="F11"/>
      <c r="G11"/>
    </row>
    <row r="12" spans="1:7" ht="18" customHeight="1">
      <c r="A12"/>
      <c r="B12" s="129"/>
      <c r="C12" s="127"/>
      <c r="D12" s="130"/>
      <c r="E12"/>
      <c r="F12"/>
      <c r="G12"/>
    </row>
    <row r="13" spans="1:7" ht="18" customHeight="1">
      <c r="A13"/>
      <c r="B13" s="129"/>
      <c r="C13" s="127"/>
      <c r="D13" s="130"/>
      <c r="E13"/>
      <c r="F13"/>
      <c r="G13"/>
    </row>
    <row r="14" spans="1:7" ht="18" customHeight="1">
      <c r="A14"/>
      <c r="B14" s="129"/>
      <c r="C14" s="127"/>
      <c r="D14" s="130"/>
      <c r="E14"/>
      <c r="F14"/>
      <c r="G14"/>
    </row>
    <row r="15" spans="1:7" ht="18" customHeight="1">
      <c r="A15"/>
      <c r="B15" s="129"/>
      <c r="C15" s="127"/>
      <c r="D15" s="130"/>
      <c r="E15"/>
      <c r="F15"/>
      <c r="G15"/>
    </row>
    <row r="16" spans="1:7" ht="18" customHeight="1">
      <c r="A16"/>
      <c r="B16" s="129"/>
      <c r="C16" s="127"/>
      <c r="D16" s="130"/>
      <c r="E16"/>
      <c r="F16"/>
      <c r="G16"/>
    </row>
    <row r="17" spans="1:8" ht="18" customHeight="1">
      <c r="A17"/>
      <c r="B17" s="129"/>
      <c r="C17" s="127"/>
      <c r="D17" s="130"/>
      <c r="E17"/>
      <c r="F17"/>
      <c r="G17"/>
    </row>
    <row r="18" spans="1:8" ht="18" customHeight="1">
      <c r="A18"/>
      <c r="B18" s="129"/>
      <c r="C18" s="127"/>
      <c r="D18" s="130"/>
      <c r="E18"/>
      <c r="F18"/>
      <c r="G18"/>
    </row>
    <row r="19" spans="1:8" ht="18" customHeight="1">
      <c r="A19"/>
      <c r="B19" s="129"/>
      <c r="C19" s="127"/>
      <c r="D19" s="130"/>
      <c r="E19"/>
      <c r="F19"/>
      <c r="G19"/>
    </row>
    <row r="20" spans="1:8" ht="18" customHeight="1">
      <c r="A20"/>
      <c r="B20" s="129"/>
      <c r="C20" s="127"/>
      <c r="D20" s="130"/>
      <c r="E20"/>
      <c r="F20"/>
      <c r="G20"/>
    </row>
    <row r="21" spans="1:8" ht="18" customHeight="1">
      <c r="A21"/>
      <c r="B21" s="129"/>
      <c r="C21" s="127"/>
      <c r="D21" s="130"/>
      <c r="E21"/>
      <c r="F21"/>
      <c r="G21"/>
    </row>
    <row r="22" spans="1:8" ht="18" customHeight="1">
      <c r="A22"/>
      <c r="B22" s="129"/>
      <c r="C22" s="127"/>
      <c r="D22" s="130"/>
      <c r="E22"/>
      <c r="F22"/>
      <c r="G22"/>
    </row>
    <row r="23" spans="1:8" ht="18" customHeight="1">
      <c r="A23"/>
      <c r="B23"/>
      <c r="C23"/>
      <c r="D23"/>
      <c r="E23"/>
      <c r="F23"/>
      <c r="G23"/>
    </row>
    <row r="24" spans="1:8" ht="18" customHeight="1">
      <c r="A24"/>
      <c r="B24"/>
      <c r="C24" s="127"/>
      <c r="D24" s="128"/>
      <c r="E24" s="127"/>
      <c r="F24" s="127"/>
      <c r="G24" s="127"/>
    </row>
    <row r="32" spans="1:8" ht="18" customHeight="1">
      <c r="A32" s="142"/>
      <c r="B32" s="142"/>
      <c r="C32" s="142"/>
      <c r="D32" s="142"/>
      <c r="E32" s="142"/>
      <c r="F32" s="142"/>
      <c r="G32" s="142"/>
      <c r="H32" s="142"/>
    </row>
    <row r="33" spans="1:8" ht="18" customHeight="1">
      <c r="A33" s="127"/>
      <c r="B33" s="127"/>
      <c r="C33" s="127"/>
      <c r="D33" s="134"/>
      <c r="E33" s="134"/>
      <c r="F33" s="134"/>
      <c r="G33" s="127"/>
      <c r="H33" s="127"/>
    </row>
    <row r="34" spans="1:8" ht="18" customHeight="1">
      <c r="A34" s="127"/>
      <c r="B34" s="127"/>
      <c r="C34" s="127"/>
      <c r="D34" s="134"/>
      <c r="E34" s="134"/>
      <c r="F34" s="134"/>
      <c r="G34" s="127"/>
      <c r="H34" s="127"/>
    </row>
    <row r="35" spans="1:8" ht="18" customHeight="1">
      <c r="A35" s="127"/>
      <c r="B35" s="127"/>
      <c r="C35" s="127"/>
      <c r="D35" s="134"/>
      <c r="E35" s="134"/>
      <c r="F35" s="134"/>
      <c r="G35" s="127"/>
      <c r="H35" s="127"/>
    </row>
    <row r="36" spans="1:8" ht="18" customHeight="1">
      <c r="A36" s="127"/>
      <c r="B36" s="127"/>
      <c r="C36" s="127"/>
      <c r="D36" s="127"/>
      <c r="E36" s="127"/>
      <c r="F36" s="127"/>
      <c r="G36" s="127"/>
      <c r="H36" s="127"/>
    </row>
    <row r="37" spans="1:8" ht="18" customHeight="1">
      <c r="A37" s="132"/>
      <c r="B37" s="134"/>
      <c r="C37" s="127"/>
      <c r="D37" s="127"/>
      <c r="E37" s="127"/>
      <c r="F37" s="127"/>
      <c r="G37" s="127"/>
      <c r="H37" s="127"/>
    </row>
    <row r="38" spans="1:8" ht="18" customHeight="1">
      <c r="A38" s="132"/>
      <c r="B38" s="134"/>
      <c r="C38" s="127"/>
      <c r="D38" s="127"/>
      <c r="E38" s="128"/>
      <c r="F38" s="127"/>
      <c r="G38" s="127"/>
      <c r="H38" s="127"/>
    </row>
    <row r="39" spans="1:8" ht="18" customHeight="1">
      <c r="A39" s="133"/>
      <c r="B39" s="134"/>
      <c r="C39" s="127"/>
      <c r="D39" s="127"/>
      <c r="E39" s="128"/>
      <c r="F39" s="127"/>
      <c r="G39" s="127"/>
      <c r="H39" s="127"/>
    </row>
    <row r="40" spans="1:8" ht="18" customHeight="1">
      <c r="A40"/>
      <c r="B40" s="134"/>
      <c r="C40" s="127"/>
      <c r="D40" s="127"/>
      <c r="E40" s="128"/>
      <c r="F40" s="127"/>
      <c r="G40" s="127"/>
      <c r="H40" s="127"/>
    </row>
    <row r="41" spans="1:8" ht="18" customHeight="1">
      <c r="A41"/>
      <c r="B41" s="134"/>
      <c r="C41" s="127"/>
      <c r="D41" s="127"/>
      <c r="E41" s="128"/>
      <c r="F41" s="127"/>
      <c r="G41" s="127"/>
      <c r="H41" s="127"/>
    </row>
    <row r="42" spans="1:8" ht="18" customHeight="1">
      <c r="A42" s="132"/>
      <c r="B42" s="129"/>
      <c r="C42" s="127"/>
      <c r="D42" s="130"/>
      <c r="E42" s="130"/>
      <c r="F42"/>
      <c r="G42" s="130"/>
      <c r="H42"/>
    </row>
    <row r="43" spans="1:8" ht="18" customHeight="1">
      <c r="A43" s="132"/>
      <c r="B43" s="129"/>
      <c r="C43" s="127"/>
      <c r="D43" s="130"/>
      <c r="E43" s="130"/>
      <c r="F43"/>
      <c r="G43" s="130"/>
      <c r="H43" s="130"/>
    </row>
    <row r="44" spans="1:8" ht="18" customHeight="1">
      <c r="A44" s="132"/>
      <c r="B44" s="129"/>
      <c r="C44" s="127"/>
      <c r="D44" s="130"/>
      <c r="E44" s="130"/>
      <c r="F44"/>
      <c r="G44" s="130"/>
      <c r="H44" s="130"/>
    </row>
    <row r="45" spans="1:8" ht="18" customHeight="1">
      <c r="A45" s="132"/>
      <c r="B45" s="129"/>
      <c r="C45" s="127"/>
      <c r="D45" s="130"/>
      <c r="E45" s="130"/>
      <c r="F45"/>
      <c r="G45" s="130"/>
      <c r="H45" s="130"/>
    </row>
    <row r="46" spans="1:8" ht="18" customHeight="1">
      <c r="A46" s="132"/>
      <c r="B46" s="129"/>
      <c r="C46" s="127"/>
      <c r="D46" s="130"/>
      <c r="E46" s="130"/>
      <c r="F46"/>
      <c r="G46" s="130"/>
      <c r="H46" s="130"/>
    </row>
    <row r="47" spans="1:8" ht="18" customHeight="1">
      <c r="A47" s="132"/>
      <c r="B47" s="129"/>
      <c r="C47" s="127"/>
      <c r="D47" s="130"/>
      <c r="E47" s="130"/>
      <c r="F47"/>
      <c r="G47" s="130"/>
      <c r="H47" s="130"/>
    </row>
    <row r="48" spans="1:8" ht="18" customHeight="1">
      <c r="A48" s="132"/>
      <c r="B48" s="129"/>
      <c r="C48" s="127"/>
      <c r="D48" s="130"/>
      <c r="E48" s="130"/>
      <c r="F48"/>
      <c r="G48" s="130"/>
      <c r="H48" s="130"/>
    </row>
    <row r="49" spans="1:8" ht="18" customHeight="1">
      <c r="A49" s="132"/>
      <c r="B49" s="129"/>
      <c r="C49" s="127"/>
      <c r="D49" s="130"/>
      <c r="E49" s="130"/>
      <c r="F49"/>
      <c r="G49" s="130"/>
      <c r="H49" s="130"/>
    </row>
    <row r="50" spans="1:8" ht="18" customHeight="1">
      <c r="A50" s="133"/>
      <c r="B50" s="129"/>
      <c r="C50" s="127"/>
      <c r="D50" s="130"/>
      <c r="E50" s="130"/>
      <c r="F50"/>
      <c r="G50" s="130"/>
      <c r="H50" s="130"/>
    </row>
    <row r="51" spans="1:8" ht="18" customHeight="1">
      <c r="A51" s="132"/>
      <c r="B51" s="129"/>
      <c r="C51" s="127"/>
      <c r="D51" s="130"/>
      <c r="E51" s="130"/>
      <c r="F51"/>
      <c r="G51" s="130"/>
      <c r="H51" s="130"/>
    </row>
    <row r="52" spans="1:8" ht="18" customHeight="1">
      <c r="A52" s="132"/>
      <c r="B52" s="129"/>
      <c r="C52" s="127"/>
      <c r="D52" s="130"/>
      <c r="E52" s="130"/>
      <c r="F52"/>
      <c r="G52" s="130"/>
      <c r="H52" s="130"/>
    </row>
    <row r="53" spans="1:8" ht="18" customHeight="1">
      <c r="A53" s="132"/>
      <c r="B53" s="129"/>
      <c r="C53" s="127"/>
      <c r="D53" s="130"/>
      <c r="E53" s="130"/>
      <c r="F53"/>
      <c r="G53" s="130"/>
      <c r="H53"/>
    </row>
    <row r="54" spans="1:8" ht="18" customHeight="1">
      <c r="A54" s="132"/>
      <c r="B54" s="129"/>
      <c r="C54" s="127"/>
      <c r="D54" s="130"/>
      <c r="E54" s="130"/>
      <c r="F54"/>
      <c r="G54" s="130"/>
      <c r="H54" s="130"/>
    </row>
    <row r="55" spans="1:8" ht="18" customHeight="1">
      <c r="A55" s="132"/>
      <c r="B55" s="129"/>
      <c r="C55" s="127"/>
      <c r="D55" s="130"/>
      <c r="E55" s="130"/>
      <c r="F55"/>
      <c r="G55" s="130"/>
      <c r="H55" s="130"/>
    </row>
    <row r="56" spans="1:8" ht="18" customHeight="1">
      <c r="A56" s="132"/>
      <c r="B56" s="129"/>
      <c r="C56" s="127"/>
      <c r="D56" s="130"/>
      <c r="E56" s="130"/>
      <c r="F56"/>
      <c r="G56" s="130"/>
      <c r="H56" s="130"/>
    </row>
    <row r="57" spans="1:8" ht="18" customHeight="1">
      <c r="A57" s="132"/>
      <c r="B57" s="129"/>
      <c r="C57" s="127"/>
      <c r="D57" s="130"/>
      <c r="E57" s="130"/>
      <c r="F57"/>
      <c r="G57" s="130"/>
      <c r="H57" s="130"/>
    </row>
    <row r="58" spans="1:8" ht="18" customHeight="1">
      <c r="A58" s="132"/>
      <c r="B58" s="129"/>
      <c r="C58" s="127"/>
      <c r="D58" s="130"/>
      <c r="E58" s="130"/>
      <c r="F58"/>
      <c r="G58" s="130"/>
      <c r="H58" s="130"/>
    </row>
    <row r="59" spans="1:8" ht="18" customHeight="1">
      <c r="A59" s="132"/>
      <c r="B59" s="129"/>
      <c r="C59" s="127"/>
      <c r="D59" s="130"/>
      <c r="E59" s="130"/>
      <c r="F59"/>
      <c r="G59" s="130"/>
      <c r="H59" s="130"/>
    </row>
    <row r="60" spans="1:8" ht="18" customHeight="1">
      <c r="A60" s="132"/>
      <c r="B60" s="129"/>
      <c r="C60" s="127"/>
      <c r="D60" s="130"/>
      <c r="E60" s="130"/>
      <c r="F60"/>
      <c r="G60" s="130"/>
      <c r="H60" s="130"/>
    </row>
    <row r="61" spans="1:8" ht="18" customHeight="1">
      <c r="A61" s="132"/>
      <c r="B61" s="129"/>
      <c r="C61" s="127"/>
      <c r="D61" s="130"/>
      <c r="E61" s="130"/>
      <c r="F61"/>
      <c r="G61" s="130"/>
      <c r="H61" s="130"/>
    </row>
    <row r="62" spans="1:8" ht="18" customHeight="1">
      <c r="A62" s="132"/>
      <c r="B62" s="129"/>
      <c r="C62" s="127"/>
      <c r="D62" s="130"/>
      <c r="E62" s="130"/>
      <c r="F62"/>
      <c r="G62" s="130"/>
      <c r="H62" s="130"/>
    </row>
    <row r="63" spans="1:8" ht="18" customHeight="1">
      <c r="A63" s="132"/>
      <c r="B63" s="129"/>
      <c r="C63" s="127"/>
      <c r="D63" s="130"/>
      <c r="E63" s="130"/>
      <c r="F63"/>
      <c r="G63" s="130"/>
      <c r="H63" s="130"/>
    </row>
    <row r="64" spans="1:8" ht="18" customHeight="1">
      <c r="A64" s="133"/>
      <c r="B64" s="129"/>
      <c r="C64" s="127"/>
      <c r="D64" s="130"/>
      <c r="E64" s="130"/>
      <c r="F64"/>
      <c r="G64" s="130"/>
      <c r="H64" s="130"/>
    </row>
    <row r="65" spans="1:8" ht="18" customHeight="1">
      <c r="A65" s="133"/>
      <c r="B65" s="129"/>
      <c r="C65" s="127"/>
      <c r="D65" s="130"/>
      <c r="E65" s="130"/>
      <c r="F65"/>
      <c r="G65" s="130"/>
      <c r="H65"/>
    </row>
    <row r="66" spans="1:8" ht="18" customHeight="1">
      <c r="A66"/>
      <c r="B66" s="129"/>
      <c r="C66" s="127"/>
      <c r="D66" s="130"/>
      <c r="E66" s="130"/>
      <c r="F66"/>
      <c r="G66" s="130"/>
      <c r="H66"/>
    </row>
    <row r="67" spans="1:8" ht="18" customHeight="1">
      <c r="A67"/>
      <c r="B67" s="129"/>
      <c r="C67" s="127"/>
      <c r="D67" s="130"/>
      <c r="E67" s="130"/>
      <c r="F67"/>
      <c r="G67" s="130"/>
      <c r="H67"/>
    </row>
    <row r="68" spans="1:8" ht="18" customHeight="1">
      <c r="A68"/>
      <c r="B68"/>
      <c r="C68"/>
      <c r="D68" s="130"/>
      <c r="E68"/>
      <c r="F68"/>
      <c r="G68" s="130"/>
      <c r="H68"/>
    </row>
    <row r="69" spans="1:8" ht="18" customHeight="1">
      <c r="A69"/>
      <c r="B69"/>
      <c r="C69" s="134"/>
      <c r="D69" s="130"/>
      <c r="E69" s="130"/>
      <c r="F69"/>
      <c r="G69" s="130"/>
      <c r="H69" s="130"/>
    </row>
    <row r="70" spans="1:8" ht="18" customHeight="1">
      <c r="A70"/>
      <c r="B70"/>
      <c r="C70"/>
      <c r="D70" s="130"/>
      <c r="E70"/>
      <c r="F70"/>
      <c r="G70" s="130"/>
      <c r="H70"/>
    </row>
    <row r="71" spans="1:8" ht="18" customHeight="1">
      <c r="A71"/>
      <c r="B71"/>
      <c r="C71"/>
      <c r="D71"/>
      <c r="E71"/>
      <c r="F71"/>
      <c r="G71" s="130"/>
      <c r="H71"/>
    </row>
  </sheetData>
  <mergeCells count="5">
    <mergeCell ref="D4:F4"/>
    <mergeCell ref="A1:G1"/>
    <mergeCell ref="D2:F2"/>
    <mergeCell ref="D3:F3"/>
    <mergeCell ref="A32:H3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4" sqref="C24"/>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43" t="e">
        <f>'Debtor,Creditor detail'!#REF!</f>
        <v>#REF!</v>
      </c>
      <c r="B1" s="143"/>
      <c r="C1" s="143"/>
      <c r="D1" s="143"/>
    </row>
    <row r="2" spans="1:4" ht="18.75">
      <c r="A2" s="144" t="s">
        <v>77</v>
      </c>
      <c r="B2" s="144"/>
      <c r="C2" s="144"/>
      <c r="D2" s="144"/>
    </row>
    <row r="3" spans="1:4" ht="15.75" thickBot="1">
      <c r="A3" s="106"/>
      <c r="B3" s="107"/>
      <c r="C3" s="106"/>
      <c r="D3" s="106"/>
    </row>
    <row r="4" spans="1:4" ht="28.5">
      <c r="A4" s="108" t="s">
        <v>59</v>
      </c>
      <c r="B4" s="109" t="s">
        <v>60</v>
      </c>
      <c r="C4" s="110" t="s">
        <v>61</v>
      </c>
      <c r="D4" s="111" t="s">
        <v>62</v>
      </c>
    </row>
    <row r="5" spans="1:4">
      <c r="A5" s="112" t="s">
        <v>71</v>
      </c>
      <c r="B5" s="117">
        <v>25000</v>
      </c>
      <c r="C5" s="117">
        <v>69.2</v>
      </c>
      <c r="D5" s="118">
        <v>1730000</v>
      </c>
    </row>
    <row r="6" spans="1:4">
      <c r="A6" s="112" t="s">
        <v>72</v>
      </c>
      <c r="B6" s="117">
        <v>25000</v>
      </c>
      <c r="C6" s="117">
        <v>117.62</v>
      </c>
      <c r="D6" s="118">
        <v>2940500</v>
      </c>
    </row>
    <row r="7" spans="1:4">
      <c r="A7" s="112" t="s">
        <v>73</v>
      </c>
      <c r="B7" s="117">
        <v>20000</v>
      </c>
      <c r="C7" s="117">
        <v>110.87</v>
      </c>
      <c r="D7" s="118">
        <v>2217400</v>
      </c>
    </row>
    <row r="8" spans="1:4">
      <c r="A8" s="112" t="s">
        <v>78</v>
      </c>
      <c r="B8" s="117">
        <v>10000</v>
      </c>
      <c r="C8" s="117">
        <v>156.79</v>
      </c>
      <c r="D8" s="118">
        <v>1567900</v>
      </c>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c r="B17" s="122">
        <v>80000</v>
      </c>
      <c r="C17" s="123"/>
      <c r="D17" s="122">
        <f>SUM(D5:D16)</f>
        <v>8455800</v>
      </c>
    </row>
    <row r="18" spans="1:4">
      <c r="A18" s="106"/>
      <c r="B18" s="107"/>
      <c r="C18" s="107"/>
      <c r="D18" s="107"/>
    </row>
    <row r="20" spans="1:4">
      <c r="C20" s="135"/>
    </row>
    <row r="21" spans="1:4">
      <c r="C21" s="145" t="s">
        <v>79</v>
      </c>
    </row>
    <row r="22" spans="1:4">
      <c r="C22" s="105">
        <v>-1268370</v>
      </c>
    </row>
    <row r="23" spans="1:4">
      <c r="B23" s="136" t="s">
        <v>70</v>
      </c>
      <c r="C23" s="105">
        <v>7187430</v>
      </c>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cp:lastModifiedBy>
  <cp:lastPrinted>2020-03-12T07:15:33Z</cp:lastPrinted>
  <dcterms:created xsi:type="dcterms:W3CDTF">2014-06-26T04:41:23Z</dcterms:created>
  <dcterms:modified xsi:type="dcterms:W3CDTF">2020-03-12T07:32:33Z</dcterms:modified>
</cp:coreProperties>
</file>